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CBD960BE-2000-4A61-BDD2-ABEA8394079A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38640" windowHeight="211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<sst xmlns="http://schemas.openxmlformats.org/spreadsheetml/2006/main" count="46" uniqueCount="35">
  <si>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</si>
  <si>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</si>
  <si>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</si>
  <si>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</si>
  <si>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</si>
  <si>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</si>
  <si>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</si>
  <si>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</si>
  <si>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</si>
  <si>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</si>
  <si>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</si>
  <si>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</si>
  <si>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</si>
  <si>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</si>
  <si>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</si>
  <si>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</si>
  <si>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</si>
  <si>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</si>
  <si>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</si>
  <si>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</si>
  <si>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FIDEICOMISO PARA LA COMPETITIVIDAD Y SEGURIDAD CIUDADANA No. 744493</t>
  </si>
  <si>
    <t>Del 1 de enero al 31 de diciembre de 2024</t>
  </si>
  <si>
    <t xml:space="preserve"> 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</si>
  <si>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</si>
  <si>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</si>
  <si>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</si>
  <si>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</si>
  <si>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</si>
  <si>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</si>
  <si>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</si>
  <si>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Lic. Diego Armando Terrazas Ochoa</t>
  </si>
  <si>
    <t>Enlace Técnico</t>
  </si>
  <si>
    <t>C.P. Ruby Esmeralda Rodriguez Gardea</t>
  </si>
  <si>
    <t>Contador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</si>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</sst>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20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21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23</v>
      </c>
      <c r="C12" s="12"/>
      <c r="D12" s="15">
        <f>SUM(D14,D15,D16,D17,)</f>
        <v>325000453.82999998</v>
      </c>
      <c r="E12" s="23">
        <f>SUM(E13)</f>
        <v>-89413426.24000001</v>
      </c>
      <c r="F12" s="12"/>
      <c r="G12" s="4">
        <f>SUM(C12:F12)</f>
        <v>235587027.58999997</v>
      </c>
    </row>
    <row r="13" spans="2:8" x14ac:dyDescent="0.2">
      <c r="B13" s="5" t="s">
        <v>11</v>
      </c>
      <c r="C13" s="13"/>
      <c r="D13" s="13" t="s">
        <v>22</v>
      </c>
      <c r="E13" s="24">
        <v>-89413426.24000001</v>
      </c>
      <c r="F13" s="13"/>
      <c r="G13" s="6">
        <v>-89413426.24000001</v>
      </c>
    </row>
    <row r="14" spans="2:8" x14ac:dyDescent="0.2">
      <c r="B14" s="5" t="s">
        <v>12</v>
      </c>
      <c r="C14" s="13"/>
      <c r="D14" s="16">
        <v>325000453.82999998</v>
      </c>
      <c r="E14" s="21"/>
      <c r="F14" s="13"/>
      <c r="G14" s="6">
        <v>325000453.82999998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25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26</v>
      </c>
      <c r="C23" s="15">
        <f>SUM(C7)</f>
        <v>0</v>
      </c>
      <c r="D23" s="15">
        <f>SUM(D12)</f>
        <v>325000453.82999998</v>
      </c>
      <c r="E23" s="23">
        <f>E12</f>
        <v>-89413426.24000001</v>
      </c>
      <c r="F23" s="15">
        <f>SUM(F19)</f>
        <v>0</v>
      </c>
      <c r="G23" s="4">
        <f>SUM(C23:F23)</f>
        <v>235587027.58999997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27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28</v>
      </c>
      <c r="C30" s="12"/>
      <c r="D30" s="15">
        <f>D32</f>
        <v>-79110762.449999988</v>
      </c>
      <c r="E30" s="23">
        <f>SUM(E31:E35)</f>
        <v>16145936.949999988</v>
      </c>
      <c r="F30" s="12"/>
      <c r="G30" s="4">
        <f>SUM(D30:E30)</f>
        <v>-62964825.5</v>
      </c>
    </row>
    <row r="31" spans="2:7" x14ac:dyDescent="0.2">
      <c r="B31" s="5" t="s">
        <v>11</v>
      </c>
      <c r="C31" s="13"/>
      <c r="D31" s="13" t="s">
        <v>22</v>
      </c>
      <c r="E31" s="24">
        <v>-73267489.290000021</v>
      </c>
      <c r="F31" s="13"/>
      <c r="G31" s="6">
        <v>-73267489.290000021</v>
      </c>
    </row>
    <row r="32" spans="2:7" x14ac:dyDescent="0.2">
      <c r="B32" s="5" t="s">
        <v>12</v>
      </c>
      <c r="C32" s="13"/>
      <c r="D32" s="16">
        <v>-79110762.449999988</v>
      </c>
      <c r="E32" s="24">
        <v>89413426.24000001</v>
      </c>
      <c r="F32" s="13"/>
      <c r="G32" s="6">
        <v>10302663.790000021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29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34</v>
      </c>
      <c r="C41" s="17">
        <f>SUM(C23,C25)</f>
        <v>0</v>
      </c>
      <c r="D41" s="17">
        <f>SUM(D23,D30)</f>
        <v>245889691.38</v>
      </c>
      <c r="E41" s="25">
        <f>SUM(E30,E23)</f>
        <v>-73267489.290000021</v>
      </c>
      <c r="F41" s="17">
        <f>SUM(F37,F23)</f>
        <v>0</v>
      </c>
      <c r="G41" s="7">
        <f>SUM(C41:F41)</f>
        <v>172622202.08999997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ht="14.25" customHeight="1" x14ac:dyDescent="0.2">
      <c r="C48" s="42" t="s">
        <v>30</v>
      </c>
      <c r="D48" s="42"/>
      <c r="E48" s="42" t="s">
        <v>32</v>
      </c>
      <c r="F48" s="42"/>
      <c r="G48" s="42"/>
    </row>
    <row r="49" spans="3:7" s="29" customFormat="1" x14ac:dyDescent="0.2">
      <c r="C49" s="42" t="s">
        <v>31</v>
      </c>
      <c r="D49" s="42"/>
      <c r="E49" s="42" t="s">
        <v>33</v>
      </c>
      <c r="F49" s="42"/>
      <c r="G49" s="42"/>
    </row>
    <row r="50" spans="3:7" s="29" customFormat="1" x14ac:dyDescent="0.2"/>
    <row r="51" spans="3:7" s="29" customFormat="1" x14ac:dyDescent="0.2"/>
    <row r="52" spans="3:7" s="29" customFormat="1" x14ac:dyDescent="0.2"/>
    <row r="53" spans="3:7" s="29" customFormat="1" x14ac:dyDescent="0.2"/>
    <row r="54" spans="3:7" s="29" customFormat="1" x14ac:dyDescent="0.2"/>
    <row r="55" spans="3:7" s="29" customFormat="1" x14ac:dyDescent="0.2"/>
    <row r="56" spans="3:7" s="29" customFormat="1" x14ac:dyDescent="0.2"/>
    <row r="57" spans="3:7" s="29" customFormat="1" x14ac:dyDescent="0.2"/>
    <row r="58" spans="3:7" s="29" customFormat="1" x14ac:dyDescent="0.2"/>
    <row r="59" spans="3:7" s="29" customFormat="1" x14ac:dyDescent="0.2"/>
    <row r="60" spans="3:7" s="29" customFormat="1" x14ac:dyDescent="0.2"/>
    <row r="61" spans="3:7" s="29" customFormat="1" x14ac:dyDescent="0.2"/>
    <row r="62" spans="3:7" s="29" customFormat="1" x14ac:dyDescent="0.2"/>
    <row r="63" spans="3:7" s="29" customFormat="1" x14ac:dyDescent="0.2"/>
    <row r="64" spans="3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7">
    <mergeCell ref="B2:G2"/>
    <mergeCell ref="B3:G3"/>
    <mergeCell ref="B4:G4"/>
    <mergeCell ref="C48:D48"/>
    <mergeCell ref="C49:D49"/>
    <mergeCell ref="E48:G48"/>
    <mergeCell ref="E49:G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2019-12-06T17:20:35Z</dcterms:created>
  <dcterms:modified xsi:type="dcterms:W3CDTF">2025-02-06T20:15:43Z</dcterms:modified>
</cp:coreProperties>
</file>